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My Documents on L\Auth Lists\2024\Annual Stat's_App-Den\FINAL\"/>
    </mc:Choice>
  </mc:AlternateContent>
  <xr:revisionPtr revIDLastSave="0" documentId="13_ncr:1_{07D23614-9543-4BE4-B085-10F67438247D}" xr6:coauthVersionLast="47" xr6:coauthVersionMax="47" xr10:uidLastSave="{00000000-0000-0000-0000-000000000000}"/>
  <bookViews>
    <workbookView xWindow="33720" yWindow="-120" windowWidth="29040" windowHeight="15840" xr2:uid="{A8D6268D-48A2-42B7-82E6-D3B282EAC6E4}"/>
  </bookViews>
  <sheets>
    <sheet name="2023 SK PA St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1" l="1"/>
  <c r="I3" i="1"/>
</calcChain>
</file>

<file path=xl/sharedStrings.xml><?xml version="1.0" encoding="utf-8"?>
<sst xmlns="http://schemas.openxmlformats.org/spreadsheetml/2006/main" count="38" uniqueCount="38">
  <si>
    <t>Field Definition</t>
  </si>
  <si>
    <t>Speech Therapy - Evaluation and Treatment</t>
  </si>
  <si>
    <t>Occupational and Physical Therapy -  Evaluation and Treament</t>
  </si>
  <si>
    <t>Private Duty Nursing</t>
  </si>
  <si>
    <t>Skilled Nursing</t>
  </si>
  <si>
    <t>Attendant Services</t>
  </si>
  <si>
    <t>DMEPOS</t>
  </si>
  <si>
    <t>Residential Withdrawal Mgmt Services</t>
  </si>
  <si>
    <t>Out-Patient Psychiatric Services</t>
  </si>
  <si>
    <t>Clinician Administered Drugs</t>
  </si>
  <si>
    <t>All Other PAs Except Pharmacy</t>
  </si>
  <si>
    <t>1. PAs Received</t>
  </si>
  <si>
    <r>
      <t xml:space="preserve">Total number of PAs received by any means during the report month, including those returned to the provider or rejected for any reason. This does </t>
    </r>
    <r>
      <rPr>
        <sz val="10"/>
        <color indexed="8"/>
        <rFont val="Arial"/>
        <family val="2"/>
      </rPr>
      <t>not include any PAs carried over or pending from any previous month.</t>
    </r>
  </si>
  <si>
    <r>
      <t>2. PAs Processed through Closure</t>
    </r>
    <r>
      <rPr>
        <b/>
        <sz val="12"/>
        <color indexed="10"/>
        <rFont val="Arial"/>
        <family val="2"/>
      </rPr>
      <t/>
    </r>
  </si>
  <si>
    <t xml:space="preserve">Total of number of PAs rejected, withdrawn, approved as requested, modified, or denied. Processed through closure means PA has been through all steps of review, including requests for additional clinical information and waiting for that information, determination, client and provider notification, and closure. Day of receipt is day 0. Receipt could be before the beginning of the reporting month. Appeal requests occur after case closure. </t>
  </si>
  <si>
    <r>
      <t xml:space="preserve">2a. </t>
    </r>
    <r>
      <rPr>
        <b/>
        <sz val="10"/>
        <color indexed="8"/>
        <rFont val="Arial"/>
        <family val="2"/>
      </rPr>
      <t>PAs Processed - By 3 Business Days</t>
    </r>
  </si>
  <si>
    <r>
      <t xml:space="preserve">2b. </t>
    </r>
    <r>
      <rPr>
        <b/>
        <sz val="10"/>
        <color indexed="8"/>
        <rFont val="Arial"/>
        <family val="2"/>
      </rPr>
      <t>PAs Processed - Days 4 through 14</t>
    </r>
  </si>
  <si>
    <r>
      <t xml:space="preserve">Number of PAs </t>
    </r>
    <r>
      <rPr>
        <sz val="10"/>
        <rFont val="Arial"/>
        <family val="2"/>
      </rPr>
      <t xml:space="preserve">completed </t>
    </r>
    <r>
      <rPr>
        <sz val="10"/>
        <color indexed="8"/>
        <rFont val="Arial"/>
        <family val="2"/>
      </rPr>
      <t>during the reported month, after 3 Business Days from date of receipt, but by the end of 14 CALENDAR Days. Receipt could be before the beginning of the reporting month.</t>
    </r>
  </si>
  <si>
    <r>
      <t xml:space="preserve">2c. </t>
    </r>
    <r>
      <rPr>
        <b/>
        <sz val="10"/>
        <color indexed="8"/>
        <rFont val="Arial"/>
        <family val="2"/>
      </rPr>
      <t>PAs Processed  - After 14 Days</t>
    </r>
  </si>
  <si>
    <r>
      <t>Number of PAs</t>
    </r>
    <r>
      <rPr>
        <sz val="10"/>
        <rFont val="Arial"/>
        <family val="2"/>
      </rPr>
      <t xml:space="preserve"> completed</t>
    </r>
    <r>
      <rPr>
        <sz val="10"/>
        <color indexed="8"/>
        <rFont val="Arial"/>
        <family val="2"/>
      </rPr>
      <t xml:space="preserve"> during the month, on the 15th CALENDAR Day or later. Receipt could be before the beginning of the reporting month.</t>
    </r>
  </si>
  <si>
    <t xml:space="preserve">3. Pas Rejected </t>
  </si>
  <si>
    <t xml:space="preserve">Total number of PAs rejected or returned to the provider for any reason during the month. Possibilities include PAs missing essential information or fields, such as patient name or date of birth, PAs that are duplicate submissions, services not requiring PA, and PAs for ineligible clients or from ineligible providers. This does not include PAs denied as reported below.    </t>
  </si>
  <si>
    <t>4. PAs Withdrawn</t>
  </si>
  <si>
    <t>Total number of PAs withdrawn by the member or provider during the reporting month, after PA has been entered into the system, or "shelled."</t>
  </si>
  <si>
    <t>5. PAs Approved as Requested</t>
  </si>
  <si>
    <r>
      <t>Total number of PAs approved as requested during the reporting month</t>
    </r>
    <r>
      <rPr>
        <sz val="10"/>
        <color indexed="8"/>
        <rFont val="Arial"/>
        <family val="2"/>
      </rPr>
      <t xml:space="preserve">. </t>
    </r>
  </si>
  <si>
    <t>6. PAs Modified</t>
  </si>
  <si>
    <t>7. PAs Denied</t>
  </si>
  <si>
    <r>
      <t xml:space="preserve">7a. </t>
    </r>
    <r>
      <rPr>
        <b/>
        <sz val="10"/>
        <color indexed="8"/>
        <rFont val="Arial"/>
        <family val="2"/>
      </rPr>
      <t>Medical Necessity Denials</t>
    </r>
  </si>
  <si>
    <r>
      <t xml:space="preserve">7b. </t>
    </r>
    <r>
      <rPr>
        <b/>
        <sz val="10"/>
        <color indexed="8"/>
        <rFont val="Arial"/>
        <family val="2"/>
      </rPr>
      <t>Administrative Denials</t>
    </r>
  </si>
  <si>
    <t>Number of PAs that were denied for reasons other than medical necessity during the reporting month.</t>
  </si>
  <si>
    <r>
      <t xml:space="preserve">Number of PAs that were </t>
    </r>
    <r>
      <rPr>
        <b/>
        <sz val="10"/>
        <color theme="1"/>
        <rFont val="Arial"/>
        <family val="2"/>
      </rPr>
      <t>denied as not medically necessary</t>
    </r>
    <r>
      <rPr>
        <sz val="10"/>
        <color theme="1"/>
        <rFont val="Arial"/>
        <family val="2"/>
      </rPr>
      <t xml:space="preserve"> during the reporting month.</t>
    </r>
  </si>
  <si>
    <r>
      <t xml:space="preserve">Total number of PAs, during the reporting month, </t>
    </r>
    <r>
      <rPr>
        <b/>
        <sz val="10"/>
        <rFont val="Arial"/>
        <family val="2"/>
      </rPr>
      <t>denied for any reason</t>
    </r>
    <r>
      <rPr>
        <sz val="10"/>
        <rFont val="Arial"/>
        <family val="2"/>
      </rPr>
      <t xml:space="preserve"> except withdrawn or rejected, even if later modified or overturned by appeal (preappeal decision).</t>
    </r>
  </si>
  <si>
    <r>
      <t xml:space="preserve">Total number of PAs, during the reporting month, that were referred to a </t>
    </r>
    <r>
      <rPr>
        <b/>
        <sz val="10"/>
        <color theme="1"/>
        <rFont val="Arial"/>
        <family val="2"/>
      </rPr>
      <t>Medical Director and modified in any way</t>
    </r>
    <r>
      <rPr>
        <sz val="10"/>
        <color theme="1"/>
        <rFont val="Arial"/>
        <family val="2"/>
      </rPr>
      <t xml:space="preserve">, including changing the duration, the number of units, or items authorized. </t>
    </r>
  </si>
  <si>
    <r>
      <t xml:space="preserve">Number of PAs </t>
    </r>
    <r>
      <rPr>
        <sz val="10"/>
        <rFont val="Arial"/>
        <family val="2"/>
      </rPr>
      <t xml:space="preserve">completed </t>
    </r>
    <r>
      <rPr>
        <sz val="10"/>
        <color indexed="8"/>
        <rFont val="Arial"/>
        <family val="2"/>
      </rPr>
      <t xml:space="preserve">during the reporting month, </t>
    </r>
    <r>
      <rPr>
        <b/>
        <sz val="10"/>
        <color rgb="FF000000"/>
        <rFont val="Arial"/>
        <family val="2"/>
      </rPr>
      <t>by end of 3rd Business Day</t>
    </r>
    <r>
      <rPr>
        <sz val="10"/>
        <color indexed="8"/>
        <rFont val="Arial"/>
        <family val="2"/>
      </rPr>
      <t xml:space="preserve"> from receipt. Day of receipt is day 0. For example, if day of receipt is Friday, day 3 is Wednesday, or later in case of a holiday. Receipt could be before the beginning of the reporting month.</t>
    </r>
  </si>
  <si>
    <t>99999 = Does not require prior authorization</t>
  </si>
  <si>
    <t xml:space="preserve">      FIELD OR FIELD                                
      TOPIC HEADING</t>
  </si>
  <si>
    <t xml:space="preserve">STAR Kids CY  2023 PRIOR AUTHORIZATION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</si>
</sst>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sz val="10"/>
      <color indexed="8"/>
      <name val="Arial"/>
      <family val="2"/>
    </font>
    <font>
      <b/>
      <sz val="12"/>
      <color rgb="FF00B050"/>
      <name val="Calibri"/>
      <family val="2"/>
      <scheme val="minor"/>
    </font>
    <font>
      <b/>
      <sz val="12"/>
      <color indexed="10"/>
      <name val="Arial"/>
      <family val="2"/>
    </font>
    <font>
      <sz val="10"/>
      <name val="Arial"/>
      <family val="2"/>
    </font>
    <font>
      <b/>
      <sz val="12"/>
      <color theme="1"/>
      <name val="Calibri"/>
      <family val="2"/>
      <scheme val="minor"/>
    </font>
    <font>
      <b/>
      <sz val="10"/>
      <color indexed="8"/>
      <name val="Arial"/>
      <family val="2"/>
    </font>
    <font>
      <sz val="9"/>
      <color theme="1"/>
      <name val="Calibri"/>
      <family val="2"/>
      <scheme val="minor"/>
    </font>
    <font>
      <b/>
      <sz val="10"/>
      <name val="Arial"/>
      <family val="2"/>
    </font>
    <font>
      <b/>
      <sz val="10"/>
      <color rgb="FF000000"/>
      <name val="Arial"/>
      <family val="2"/>
    </font>
    <font>
      <sz val="11"/>
      <name val="Calibri"/>
      <family val="2"/>
      <scheme val="minor"/>
    </font>
    <font>
      <sz val="12"/>
      <color theme="1"/>
      <name val="Arial"/>
      <family val="2"/>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53">
    <xf numFmtId="0" fontId="0" fillId="0" borderId="0" xfId="0"/>
    <xf numFmtId="0" fontId="1" fillId="2" borderId="0" xfId="0" applyFont="1" applyFill="1" applyAlignment="1">
      <alignment horizontal="left" vertical="top"/>
    </xf>
    <xf numFmtId="0" fontId="1" fillId="2" borderId="0" xfId="0" applyFont="1" applyFill="1" applyAlignment="1">
      <alignment horizontal="right" vertical="top"/>
    </xf>
    <xf numFmtId="0" fontId="1" fillId="0" borderId="0" xfId="0" applyFont="1" applyAlignment="1">
      <alignment vertical="top"/>
    </xf>
    <xf numFmtId="0" fontId="1" fillId="0" borderId="0" xfId="0" applyFont="1" applyAlignment="1">
      <alignment horizontal="center" vertical="top"/>
    </xf>
    <xf numFmtId="0" fontId="11" fillId="0" borderId="0" xfId="0" applyFont="1" applyAlignment="1">
      <alignment horizontal="center" vertical="top"/>
    </xf>
    <xf numFmtId="0" fontId="13" fillId="0" borderId="0" xfId="0" applyFont="1" applyAlignment="1">
      <alignment horizontal="left" vertical="top"/>
    </xf>
    <xf numFmtId="0" fontId="1" fillId="0" borderId="0" xfId="0" applyFont="1" applyAlignment="1">
      <alignment horizontal="center"/>
    </xf>
    <xf numFmtId="0" fontId="1" fillId="0" borderId="0" xfId="0" applyFont="1" applyAlignment="1">
      <alignment horizontal="center" vertical="center"/>
    </xf>
    <xf numFmtId="0" fontId="11" fillId="0" borderId="0" xfId="0" applyFont="1" applyAlignment="1">
      <alignment horizontal="center"/>
    </xf>
    <xf numFmtId="0" fontId="1" fillId="0" borderId="0" xfId="0" applyFont="1" applyAlignment="1">
      <alignment horizontal="right" vertical="top"/>
    </xf>
    <xf numFmtId="0" fontId="1" fillId="0" borderId="0" xfId="0" applyFont="1" applyAlignment="1">
      <alignment horizontal="left" vertical="top"/>
    </xf>
    <xf numFmtId="3" fontId="1" fillId="0" borderId="0" xfId="0" applyNumberFormat="1" applyFont="1" applyAlignment="1">
      <alignment horizontal="center"/>
    </xf>
    <xf numFmtId="3" fontId="1" fillId="0" borderId="0" xfId="0" applyNumberFormat="1" applyFont="1" applyAlignment="1">
      <alignment horizontal="center" vertical="top"/>
    </xf>
    <xf numFmtId="3" fontId="8" fillId="0" borderId="0" xfId="0" applyNumberFormat="1" applyFont="1" applyAlignment="1">
      <alignment horizontal="center" vertical="center"/>
    </xf>
    <xf numFmtId="3" fontId="11" fillId="0" borderId="0" xfId="0" applyNumberFormat="1" applyFont="1" applyAlignment="1">
      <alignment horizontal="center" vertical="center"/>
    </xf>
    <xf numFmtId="0" fontId="8" fillId="0" borderId="0" xfId="0" applyFont="1" applyAlignment="1">
      <alignment horizontal="center" vertical="center"/>
    </xf>
    <xf numFmtId="1" fontId="1" fillId="0" borderId="1" xfId="0" applyNumberFormat="1" applyFont="1" applyBorder="1" applyAlignment="1" applyProtection="1">
      <alignment horizontal="center" vertical="center"/>
      <protection locked="0"/>
    </xf>
    <xf numFmtId="0" fontId="3" fillId="4" borderId="3" xfId="0" applyFont="1" applyFill="1" applyBorder="1" applyAlignment="1">
      <alignment vertical="center" wrapText="1"/>
    </xf>
    <xf numFmtId="0" fontId="3" fillId="4"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0" borderId="6" xfId="0" applyFont="1" applyBorder="1" applyAlignment="1">
      <alignment horizontal="left" vertical="top" wrapText="1"/>
    </xf>
    <xf numFmtId="0" fontId="6" fillId="0" borderId="1" xfId="0" applyFont="1" applyBorder="1" applyAlignment="1">
      <alignment horizontal="left" vertical="top" wrapText="1"/>
    </xf>
    <xf numFmtId="0" fontId="10" fillId="0" borderId="1"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vertical="top" wrapText="1"/>
    </xf>
    <xf numFmtId="3" fontId="1" fillId="0" borderId="1" xfId="0" applyNumberFormat="1" applyFont="1" applyBorder="1" applyAlignment="1" applyProtection="1">
      <alignment horizontal="center" vertical="center"/>
      <protection locked="0"/>
    </xf>
    <xf numFmtId="3" fontId="1" fillId="3" borderId="1" xfId="0" applyNumberFormat="1" applyFont="1" applyFill="1" applyBorder="1" applyAlignment="1" applyProtection="1">
      <alignment horizontal="center" vertical="center"/>
      <protection locked="0"/>
    </xf>
    <xf numFmtId="3" fontId="1" fillId="0" borderId="2" xfId="0" applyNumberFormat="1" applyFont="1" applyBorder="1" applyAlignment="1">
      <alignment horizontal="center" vertical="center"/>
    </xf>
    <xf numFmtId="3" fontId="1" fillId="0" borderId="2" xfId="0" applyNumberFormat="1" applyFont="1" applyBorder="1" applyAlignment="1" applyProtection="1">
      <alignment horizontal="center" vertical="center"/>
      <protection locked="0"/>
    </xf>
    <xf numFmtId="3" fontId="17"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protection locked="0"/>
    </xf>
    <xf numFmtId="3" fontId="1" fillId="0" borderId="2" xfId="0" applyNumberFormat="1" applyFont="1" applyFill="1" applyBorder="1" applyAlignment="1" applyProtection="1">
      <alignment horizontal="center" vertical="center"/>
      <protection locked="0"/>
    </xf>
    <xf numFmtId="3" fontId="1" fillId="0" borderId="1" xfId="0" applyNumberFormat="1" applyFont="1" applyBorder="1" applyAlignment="1" applyProtection="1">
      <alignment horizontal="center" vertical="center" wrapText="1"/>
      <protection locked="0"/>
    </xf>
    <xf numFmtId="3" fontId="18"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center" vertical="center" wrapText="1"/>
      <protection locked="0"/>
    </xf>
    <xf numFmtId="3" fontId="16"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center" vertical="center"/>
      <protection locked="0"/>
    </xf>
    <xf numFmtId="3" fontId="0" fillId="0" borderId="2" xfId="0" applyNumberFormat="1" applyFont="1" applyBorder="1" applyAlignment="1" applyProtection="1">
      <alignment horizontal="center" vertical="center"/>
      <protection locked="0"/>
    </xf>
    <xf numFmtId="3" fontId="0" fillId="0" borderId="1" xfId="0" applyNumberFormat="1" applyFont="1" applyBorder="1" applyAlignment="1">
      <alignment horizontal="center" vertical="center"/>
    </xf>
    <xf numFmtId="0" fontId="6" fillId="0" borderId="7" xfId="0" applyFont="1" applyBorder="1" applyAlignment="1">
      <alignment horizontal="left" vertical="top" wrapText="1"/>
    </xf>
    <xf numFmtId="0" fontId="10" fillId="0" borderId="8" xfId="0" applyFont="1" applyBorder="1" applyAlignment="1">
      <alignment horizontal="left" vertical="top" wrapText="1"/>
    </xf>
    <xf numFmtId="3" fontId="0" fillId="0" borderId="8" xfId="0" applyNumberFormat="1" applyFont="1" applyBorder="1" applyAlignment="1" applyProtection="1">
      <alignment horizontal="center" vertical="center" wrapText="1"/>
      <protection locked="0"/>
    </xf>
    <xf numFmtId="3" fontId="16" fillId="0" borderId="8" xfId="0" applyNumberFormat="1" applyFont="1" applyBorder="1" applyAlignment="1" applyProtection="1">
      <alignment horizontal="center" vertical="center"/>
      <protection locked="0"/>
    </xf>
    <xf numFmtId="3" fontId="0" fillId="0" borderId="8" xfId="0" applyNumberFormat="1" applyFont="1" applyBorder="1" applyAlignment="1" applyProtection="1">
      <alignment horizontal="center" vertical="center"/>
      <protection locked="0"/>
    </xf>
    <xf numFmtId="1" fontId="1" fillId="0" borderId="8" xfId="0" applyNumberFormat="1" applyFont="1" applyBorder="1" applyAlignment="1" applyProtection="1">
      <alignment horizontal="center" vertical="center"/>
      <protection locked="0"/>
    </xf>
    <xf numFmtId="3" fontId="0" fillId="0" borderId="8" xfId="0" applyNumberFormat="1" applyFont="1" applyBorder="1" applyAlignment="1">
      <alignment horizontal="center" vertical="center"/>
    </xf>
    <xf numFmtId="3" fontId="0" fillId="0" borderId="9" xfId="0" applyNumberFormat="1" applyFont="1" applyBorder="1" applyAlignment="1">
      <alignment horizontal="center" vertical="center"/>
    </xf>
    <xf numFmtId="0" fontId="2" fillId="0" borderId="0" xfId="0" applyFont="1" applyAlignment="1">
      <alignment horizontal="center" vertical="top"/>
    </xf>
    <xf numFmtId="0" fontId="6" fillId="0" borderId="0" xfId="0" applyFont="1" applyAlignment="1">
      <alignment horizontal="left" vertical="top"/>
    </xf>
    <xf numFmtId="3" fontId="1" fillId="0" borderId="1" xfId="0" applyNumberFormat="1" applyFont="1" applyBorder="1" applyAlignment="1">
      <alignment horizontal="center" vertical="center"/>
    </xf>
    <xf numFmtId="3" fontId="1" fillId="3" borderId="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99FF"/>
      <color rgb="FFE795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912A-8FE8-4072-9AC2-BD93D443620C}">
  <dimension ref="A1:N16"/>
  <sheetViews>
    <sheetView tabSelected="1" topLeftCell="A4" zoomScale="70" zoomScaleNormal="70" workbookViewId="0">
      <selection activeCell="M8" sqref="M8"/>
    </sheetView>
  </sheetViews>
  <sheetFormatPr defaultColWidth="8.7265625" defaultRowHeight="15.5" x14ac:dyDescent="0.35"/>
  <cols>
    <col min="1" max="1" width="35" style="11" customWidth="1"/>
    <col min="2" max="2" width="52.453125" style="10" customWidth="1"/>
    <col min="3" max="3" width="15.453125" style="10" customWidth="1"/>
    <col min="4" max="4" width="19.81640625" style="10" customWidth="1"/>
    <col min="5" max="5" width="11.1796875" style="10" customWidth="1"/>
    <col min="6" max="6" width="8.7265625" style="10" customWidth="1"/>
    <col min="7" max="7" width="11.54296875" style="10" customWidth="1"/>
    <col min="8" max="8" width="16.81640625" style="10" customWidth="1"/>
    <col min="9" max="9" width="11.7265625" style="10" customWidth="1"/>
    <col min="10" max="10" width="15.26953125" style="10" customWidth="1"/>
    <col min="11" max="11" width="14" style="10" customWidth="1"/>
    <col min="12" max="12" width="14.54296875" style="10" customWidth="1"/>
    <col min="13" max="13" width="18" style="3" customWidth="1"/>
    <col min="14" max="14" width="22" style="4" customWidth="1"/>
    <col min="15" max="16384" width="8.7265625" style="3"/>
  </cols>
  <sheetData>
    <row r="1" spans="1:14" ht="21.5" thickBot="1" x14ac:dyDescent="0.4">
      <c r="A1" s="1"/>
      <c r="B1" s="2"/>
      <c r="C1" s="49" t="s">
        <v>37</v>
      </c>
      <c r="D1" s="49"/>
      <c r="E1" s="49"/>
      <c r="F1" s="49"/>
      <c r="G1" s="49"/>
      <c r="H1" s="49"/>
      <c r="I1" s="49"/>
      <c r="J1" s="49"/>
      <c r="K1" s="49"/>
      <c r="L1" s="49"/>
    </row>
    <row r="2" spans="1:14" ht="56" x14ac:dyDescent="0.35">
      <c r="A2" s="18" t="s">
        <v>36</v>
      </c>
      <c r="B2" s="19" t="s">
        <v>0</v>
      </c>
      <c r="C2" s="20" t="s">
        <v>1</v>
      </c>
      <c r="D2" s="20" t="s">
        <v>2</v>
      </c>
      <c r="E2" s="20" t="s">
        <v>3</v>
      </c>
      <c r="F2" s="20" t="s">
        <v>4</v>
      </c>
      <c r="G2" s="20" t="s">
        <v>5</v>
      </c>
      <c r="H2" s="20" t="s">
        <v>6</v>
      </c>
      <c r="I2" s="20" t="s">
        <v>7</v>
      </c>
      <c r="J2" s="20" t="s">
        <v>8</v>
      </c>
      <c r="K2" s="20" t="s">
        <v>9</v>
      </c>
      <c r="L2" s="21" t="s">
        <v>10</v>
      </c>
    </row>
    <row r="3" spans="1:14" ht="56.15" customHeight="1" x14ac:dyDescent="0.35">
      <c r="A3" s="22" t="s">
        <v>11</v>
      </c>
      <c r="B3" s="23" t="s">
        <v>12</v>
      </c>
      <c r="C3" s="34">
        <v>1745</v>
      </c>
      <c r="D3" s="27">
        <v>6353</v>
      </c>
      <c r="E3" s="28">
        <v>87</v>
      </c>
      <c r="F3" s="27">
        <v>71</v>
      </c>
      <c r="G3" s="17">
        <v>99999</v>
      </c>
      <c r="H3" s="27">
        <v>12481</v>
      </c>
      <c r="I3" s="27">
        <f>SUM(I1:I2)</f>
        <v>0</v>
      </c>
      <c r="J3" s="27">
        <v>354</v>
      </c>
      <c r="K3" s="27">
        <v>236</v>
      </c>
      <c r="L3" s="30">
        <v>7160</v>
      </c>
      <c r="M3" s="14"/>
    </row>
    <row r="4" spans="1:14" ht="105.75" customHeight="1" x14ac:dyDescent="0.35">
      <c r="A4" s="22" t="s">
        <v>13</v>
      </c>
      <c r="B4" s="24" t="s">
        <v>14</v>
      </c>
      <c r="C4" s="34">
        <v>1745</v>
      </c>
      <c r="D4" s="27">
        <v>6353</v>
      </c>
      <c r="E4" s="28">
        <v>87</v>
      </c>
      <c r="F4" s="27">
        <v>71</v>
      </c>
      <c r="G4" s="17">
        <v>99999</v>
      </c>
      <c r="H4" s="27">
        <v>12481</v>
      </c>
      <c r="I4" s="27">
        <f>SUM(I2:I3)</f>
        <v>0</v>
      </c>
      <c r="J4" s="27">
        <v>354</v>
      </c>
      <c r="K4" s="27">
        <v>236</v>
      </c>
      <c r="L4" s="30">
        <v>7160</v>
      </c>
      <c r="M4" s="15"/>
    </row>
    <row r="5" spans="1:14" ht="69.75" customHeight="1" x14ac:dyDescent="0.35">
      <c r="A5" s="25" t="s">
        <v>15</v>
      </c>
      <c r="B5" s="26" t="s">
        <v>34</v>
      </c>
      <c r="C5" s="27">
        <v>1419</v>
      </c>
      <c r="D5" s="51">
        <v>5868</v>
      </c>
      <c r="E5" s="52">
        <v>62</v>
      </c>
      <c r="F5" s="51">
        <v>71</v>
      </c>
      <c r="G5" s="17">
        <v>99999</v>
      </c>
      <c r="H5" s="27">
        <v>10508</v>
      </c>
      <c r="I5" s="51">
        <v>0</v>
      </c>
      <c r="J5" s="27">
        <v>238</v>
      </c>
      <c r="K5" s="51">
        <v>235</v>
      </c>
      <c r="L5" s="30">
        <v>6169</v>
      </c>
      <c r="M5" s="15"/>
    </row>
    <row r="6" spans="1:14" ht="60" customHeight="1" x14ac:dyDescent="0.35">
      <c r="A6" s="25" t="s">
        <v>16</v>
      </c>
      <c r="B6" s="23" t="s">
        <v>17</v>
      </c>
      <c r="C6" s="27">
        <v>326</v>
      </c>
      <c r="D6" s="27">
        <v>485</v>
      </c>
      <c r="E6" s="28">
        <v>25</v>
      </c>
      <c r="F6" s="27">
        <v>0</v>
      </c>
      <c r="G6" s="17">
        <v>99999</v>
      </c>
      <c r="H6" s="27">
        <v>1973</v>
      </c>
      <c r="I6" s="27">
        <v>0</v>
      </c>
      <c r="J6" s="27">
        <v>116</v>
      </c>
      <c r="K6" s="27">
        <v>1</v>
      </c>
      <c r="L6" s="29">
        <v>991</v>
      </c>
      <c r="M6" s="15"/>
      <c r="N6" s="5"/>
    </row>
    <row r="7" spans="1:14" ht="45" customHeight="1" x14ac:dyDescent="0.35">
      <c r="A7" s="25" t="s">
        <v>18</v>
      </c>
      <c r="B7" s="23" t="s">
        <v>19</v>
      </c>
      <c r="C7" s="27">
        <v>0</v>
      </c>
      <c r="D7" s="27">
        <v>0</v>
      </c>
      <c r="E7" s="28">
        <v>0</v>
      </c>
      <c r="F7" s="27">
        <v>0</v>
      </c>
      <c r="G7" s="17">
        <v>99999</v>
      </c>
      <c r="H7" s="27">
        <v>0</v>
      </c>
      <c r="I7" s="27">
        <v>0</v>
      </c>
      <c r="J7" s="27">
        <v>0</v>
      </c>
      <c r="K7" s="27">
        <v>0</v>
      </c>
      <c r="L7" s="30">
        <v>0</v>
      </c>
      <c r="M7" s="15"/>
    </row>
    <row r="8" spans="1:14" ht="95.25" customHeight="1" x14ac:dyDescent="0.35">
      <c r="A8" s="22" t="s">
        <v>20</v>
      </c>
      <c r="B8" s="24" t="s">
        <v>21</v>
      </c>
      <c r="C8" s="31">
        <v>306</v>
      </c>
      <c r="D8" s="31">
        <v>723</v>
      </c>
      <c r="E8" s="31">
        <v>22</v>
      </c>
      <c r="F8" s="31">
        <v>16</v>
      </c>
      <c r="G8" s="32">
        <v>99999</v>
      </c>
      <c r="H8" s="31">
        <v>3707</v>
      </c>
      <c r="I8" s="31">
        <v>0</v>
      </c>
      <c r="J8" s="31">
        <v>101</v>
      </c>
      <c r="K8" s="31">
        <v>41</v>
      </c>
      <c r="L8" s="33">
        <v>1423</v>
      </c>
      <c r="M8" s="14"/>
    </row>
    <row r="9" spans="1:14" ht="42.65" customHeight="1" x14ac:dyDescent="0.35">
      <c r="A9" s="22" t="s">
        <v>22</v>
      </c>
      <c r="B9" s="24" t="s">
        <v>23</v>
      </c>
      <c r="C9" s="34">
        <v>68</v>
      </c>
      <c r="D9" s="35">
        <v>81</v>
      </c>
      <c r="E9" s="27">
        <v>0</v>
      </c>
      <c r="F9" s="27">
        <v>0</v>
      </c>
      <c r="G9" s="17">
        <v>99999</v>
      </c>
      <c r="H9" s="27">
        <v>57</v>
      </c>
      <c r="I9" s="27">
        <v>0</v>
      </c>
      <c r="J9" s="27">
        <v>25</v>
      </c>
      <c r="K9" s="27">
        <v>2</v>
      </c>
      <c r="L9" s="30">
        <v>24</v>
      </c>
      <c r="M9" s="16"/>
    </row>
    <row r="10" spans="1:14" ht="30" customHeight="1" x14ac:dyDescent="0.35">
      <c r="A10" s="22" t="s">
        <v>24</v>
      </c>
      <c r="B10" s="23" t="s">
        <v>25</v>
      </c>
      <c r="C10" s="36">
        <v>658</v>
      </c>
      <c r="D10" s="37">
        <v>4823</v>
      </c>
      <c r="E10" s="38">
        <v>49</v>
      </c>
      <c r="F10" s="38">
        <v>50</v>
      </c>
      <c r="G10" s="17">
        <v>99999</v>
      </c>
      <c r="H10" s="38">
        <v>7450</v>
      </c>
      <c r="I10" s="38">
        <v>0</v>
      </c>
      <c r="J10" s="38">
        <v>160</v>
      </c>
      <c r="K10" s="38">
        <v>177</v>
      </c>
      <c r="L10" s="39">
        <v>4945</v>
      </c>
      <c r="M10" s="16"/>
    </row>
    <row r="11" spans="1:14" ht="56.25" customHeight="1" x14ac:dyDescent="0.35">
      <c r="A11" s="22" t="s">
        <v>26</v>
      </c>
      <c r="B11" s="23" t="s">
        <v>33</v>
      </c>
      <c r="C11" s="40">
        <v>387</v>
      </c>
      <c r="D11" s="37">
        <v>726</v>
      </c>
      <c r="E11" s="38">
        <v>16</v>
      </c>
      <c r="F11" s="38">
        <v>5</v>
      </c>
      <c r="G11" s="17">
        <v>99999</v>
      </c>
      <c r="H11" s="38">
        <v>1267</v>
      </c>
      <c r="I11" s="38">
        <v>0</v>
      </c>
      <c r="J11" s="38">
        <v>68</v>
      </c>
      <c r="K11" s="38">
        <v>15</v>
      </c>
      <c r="L11" s="39">
        <v>768</v>
      </c>
      <c r="M11" s="16"/>
    </row>
    <row r="12" spans="1:14" ht="48.75" customHeight="1" x14ac:dyDescent="0.35">
      <c r="A12" s="22" t="s">
        <v>27</v>
      </c>
      <c r="B12" s="24" t="s">
        <v>32</v>
      </c>
      <c r="C12" s="36">
        <v>215</v>
      </c>
      <c r="D12" s="37">
        <v>136</v>
      </c>
      <c r="E12" s="38">
        <v>1</v>
      </c>
      <c r="F12" s="38">
        <v>7</v>
      </c>
      <c r="G12" s="17">
        <v>99999</v>
      </c>
      <c r="H12" s="38">
        <v>920</v>
      </c>
      <c r="I12" s="38">
        <v>1</v>
      </c>
      <c r="J12" s="38">
        <v>9</v>
      </c>
      <c r="K12" s="38">
        <v>5</v>
      </c>
      <c r="L12" s="39">
        <v>382</v>
      </c>
      <c r="M12" s="16"/>
    </row>
    <row r="13" spans="1:14" ht="31.5" customHeight="1" x14ac:dyDescent="0.35">
      <c r="A13" s="25" t="s">
        <v>28</v>
      </c>
      <c r="B13" s="23" t="s">
        <v>31</v>
      </c>
      <c r="C13" s="36">
        <v>215</v>
      </c>
      <c r="D13" s="37">
        <v>136</v>
      </c>
      <c r="E13" s="38">
        <v>1</v>
      </c>
      <c r="F13" s="38">
        <v>7</v>
      </c>
      <c r="G13" s="17">
        <v>99999</v>
      </c>
      <c r="H13" s="38">
        <v>920</v>
      </c>
      <c r="I13" s="38">
        <v>1</v>
      </c>
      <c r="J13" s="38">
        <v>9</v>
      </c>
      <c r="K13" s="38">
        <v>5</v>
      </c>
      <c r="L13" s="39">
        <v>382</v>
      </c>
      <c r="M13" s="16"/>
    </row>
    <row r="14" spans="1:14" ht="32.15" customHeight="1" thickBot="1" x14ac:dyDescent="0.4">
      <c r="A14" s="41" t="s">
        <v>29</v>
      </c>
      <c r="B14" s="42" t="s">
        <v>30</v>
      </c>
      <c r="C14" s="43">
        <v>0</v>
      </c>
      <c r="D14" s="44">
        <v>0</v>
      </c>
      <c r="E14" s="45">
        <v>0</v>
      </c>
      <c r="F14" s="45">
        <v>0</v>
      </c>
      <c r="G14" s="46">
        <v>99999</v>
      </c>
      <c r="H14" s="47">
        <v>0</v>
      </c>
      <c r="I14" s="45">
        <v>0</v>
      </c>
      <c r="J14" s="45">
        <v>0</v>
      </c>
      <c r="K14" s="45">
        <v>0</v>
      </c>
      <c r="L14" s="48">
        <v>0</v>
      </c>
      <c r="M14" s="5"/>
    </row>
    <row r="15" spans="1:14" x14ac:dyDescent="0.35">
      <c r="A15" s="50" t="s">
        <v>35</v>
      </c>
      <c r="B15" s="50"/>
      <c r="C15" s="7"/>
      <c r="D15" s="7"/>
      <c r="E15" s="7"/>
      <c r="F15" s="7"/>
      <c r="G15" s="7"/>
      <c r="H15" s="12"/>
      <c r="I15" s="7"/>
      <c r="J15" s="7"/>
      <c r="K15" s="8"/>
      <c r="L15" s="8"/>
      <c r="M15" s="9"/>
      <c r="N15" s="13"/>
    </row>
    <row r="16" spans="1:14" x14ac:dyDescent="0.35">
      <c r="A16" s="6"/>
    </row>
  </sheetData>
  <mergeCells count="2">
    <mergeCell ref="C1:L1"/>
    <mergeCell ref="A15:B15"/>
  </mergeCells>
  <pageMargins left="0.7" right="0.7" top="0.75" bottom="0.75" header="0.3" footer="0.3"/>
  <pageSetup orientation="portrait" r:id="rId1"/>
  <ignoredErrors>
    <ignoredError sqref="G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SK PA 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Castillo</dc:creator>
  <cp:lastModifiedBy>Deborah Rollston</cp:lastModifiedBy>
  <dcterms:created xsi:type="dcterms:W3CDTF">2022-01-10T17:18:45Z</dcterms:created>
  <dcterms:modified xsi:type="dcterms:W3CDTF">2024-02-12T19:51:01Z</dcterms:modified>
</cp:coreProperties>
</file>